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5" activeTab="0"/>
  </bookViews>
  <sheets>
    <sheet name="Výsledné hodnocení" sheetId="1" r:id="rId1"/>
    <sheet name="Podrobné hodnocení" sheetId="2" r:id="rId2"/>
  </sheets>
  <definedNames/>
  <calcPr fullCalcOnLoad="1"/>
</workbook>
</file>

<file path=xl/sharedStrings.xml><?xml version="1.0" encoding="utf-8"?>
<sst xmlns="http://schemas.openxmlformats.org/spreadsheetml/2006/main" count="298" uniqueCount="66">
  <si>
    <t>Výsledné hodnocení prací</t>
  </si>
  <si>
    <t>komisař - známka</t>
  </si>
  <si>
    <t>autor</t>
  </si>
  <si>
    <t>oblast/téma</t>
  </si>
  <si>
    <t>Michal Drábek</t>
  </si>
  <si>
    <t>Filip Drápal</t>
  </si>
  <si>
    <t>Vít Janoš</t>
  </si>
  <si>
    <t>Ondřej Kališ</t>
  </si>
  <si>
    <t>Ludomír Landa</t>
  </si>
  <si>
    <t>Pavel Pernica</t>
  </si>
  <si>
    <t>Vladimír Pušman</t>
  </si>
  <si>
    <t>Ondřej Zika</t>
  </si>
  <si>
    <t>průměr</t>
  </si>
  <si>
    <t>pořadí</t>
  </si>
  <si>
    <t>Hrubý František</t>
  </si>
  <si>
    <t>Praha, Slaný</t>
  </si>
  <si>
    <t>Chour Martin</t>
  </si>
  <si>
    <t>Benešovsko - SZ</t>
  </si>
  <si>
    <t>Judita Jakub</t>
  </si>
  <si>
    <t>Praha (tramvaje)</t>
  </si>
  <si>
    <t>Kováč Juraj</t>
  </si>
  <si>
    <t>Kubánek Jan</t>
  </si>
  <si>
    <t>Benešov</t>
  </si>
  <si>
    <t>Mikulovský Milan</t>
  </si>
  <si>
    <t>Pecháček Petr</t>
  </si>
  <si>
    <t>Stodůlky</t>
  </si>
  <si>
    <t>Platil Jakub</t>
  </si>
  <si>
    <t>Ladův kraj</t>
  </si>
  <si>
    <t>Seman Petr</t>
  </si>
  <si>
    <t>SV Prahy</t>
  </si>
  <si>
    <t>Tvarůžek Jiří</t>
  </si>
  <si>
    <t>Praha 4</t>
  </si>
  <si>
    <t>Vilímec Vojtěch</t>
  </si>
  <si>
    <t>Praha (různé)</t>
  </si>
  <si>
    <t>Podrobné hodnocení</t>
  </si>
  <si>
    <t>komisař:</t>
  </si>
  <si>
    <t>náročnost tématu</t>
  </si>
  <si>
    <t>podklady</t>
  </si>
  <si>
    <t>formální stránka</t>
  </si>
  <si>
    <t>zdůvodnění</t>
  </si>
  <si>
    <t>zachování dop. vazeb</t>
  </si>
  <si>
    <t>přínosnost</t>
  </si>
  <si>
    <t>vážený průměr</t>
  </si>
  <si>
    <t>Ještě teoretický úvod, trochu víc průzkumů a vyjde z toho solidní bakalářská práce!</t>
  </si>
  <si>
    <t>Na ČR vysoce nadstandardní přehlednost textů i plánků!</t>
  </si>
  <si>
    <t>-</t>
  </si>
  <si>
    <t>Chabá argumentace.</t>
  </si>
  <si>
    <t>Velmi pěkná práce.</t>
  </si>
  <si>
    <t>Chabá argumentace, nekvalitní formální zpracování.</t>
  </si>
  <si>
    <t>Jednodušší téma, ale poměrně dobře uchopené. Méně je někdy více.</t>
  </si>
  <si>
    <t>Téma preference dobré, ale zbytečně velký rozsah a povrchní řešení. Některé problémy jsou "vykonstruované".</t>
  </si>
  <si>
    <t>Údaje z jednoho spoje nelze vydávat za seriózní data z průzkumu.</t>
  </si>
  <si>
    <t>Také pěkná práce.</t>
  </si>
  <si>
    <t>Návrh přidává do oblasti spoje, ale prodlužuje lidem interval. To není šťastná kombinace.</t>
  </si>
  <si>
    <t>Škoda, že toho dělal tolik. Má tam dva návrhy, které bych samostatně hodnotil daleko lépe, než celek (Ruzyně a zrušení obratiště Stodůlky).</t>
  </si>
  <si>
    <t>1.</t>
  </si>
  <si>
    <t>9.</t>
  </si>
  <si>
    <t>6.</t>
  </si>
  <si>
    <t>7.</t>
  </si>
  <si>
    <t>5.</t>
  </si>
  <si>
    <t>3.</t>
  </si>
  <si>
    <t>2.</t>
  </si>
  <si>
    <t>4.</t>
  </si>
  <si>
    <t>8.</t>
  </si>
  <si>
    <t>10.</t>
  </si>
  <si>
    <t>11.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</si>
</sst>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13" borderId="0" applyNumberFormat="0" applyBorder="0" applyAlignment="0" applyProtection="0"/>
    <xf numFmtId="0" fontId="5" fillId="1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5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9" borderId="8" applyNumberFormat="0" applyAlignment="0" applyProtection="0"/>
    <xf numFmtId="0" fontId="16" fillId="9" borderId="9" applyNumberFormat="0" applyAlignment="0" applyProtection="0"/>
    <xf numFmtId="0" fontId="17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textRotation="90"/>
    </xf>
    <xf numFmtId="0" fontId="19" fillId="0" borderId="0" xfId="0" applyFont="1" applyAlignment="1">
      <alignment horizontal="center"/>
    </xf>
    <xf numFmtId="2" fontId="19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textRotation="90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2" fontId="19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tabSelected="1" zoomScalePageLayoutView="0" workbookViewId="0" topLeftCell="A1">
      <selection activeCell="A1" sqref="A1:L1"/>
    </sheetView>
  </sheetViews>
  <sheetFormatPr defaultColWidth="11.57421875" defaultRowHeight="12.75"/>
  <cols>
    <col min="1" max="1" width="19.140625" style="1" customWidth="1"/>
    <col min="2" max="2" width="17.421875" style="1" customWidth="1"/>
    <col min="3" max="3" width="5.00390625" style="2" customWidth="1"/>
    <col min="4" max="5" width="3.8515625" style="2" customWidth="1"/>
    <col min="6" max="6" width="4.421875" style="2" customWidth="1"/>
    <col min="7" max="7" width="5.00390625" style="2" customWidth="1"/>
    <col min="8" max="8" width="4.421875" style="2" bestFit="1" customWidth="1"/>
    <col min="9" max="9" width="3.8515625" style="2" customWidth="1"/>
    <col min="10" max="10" width="5.00390625" style="2" bestFit="1" customWidth="1"/>
    <col min="11" max="11" width="7.7109375" style="2" customWidth="1"/>
    <col min="12" max="12" width="7.140625" style="3" customWidth="1"/>
    <col min="13" max="251" width="11.57421875" style="2" customWidth="1"/>
  </cols>
  <sheetData>
    <row r="1" spans="1:12" ht="2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>
      <c r="A2" s="4"/>
      <c r="B2" s="4"/>
      <c r="C2" s="28" t="s">
        <v>1</v>
      </c>
      <c r="D2" s="28"/>
      <c r="E2" s="28"/>
      <c r="F2" s="28"/>
      <c r="G2" s="28"/>
      <c r="H2" s="28"/>
      <c r="I2" s="28"/>
      <c r="J2" s="28"/>
      <c r="K2" s="5"/>
      <c r="L2" s="5"/>
    </row>
    <row r="3" spans="1:256" s="8" customFormat="1" ht="95.2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6" t="s">
        <v>12</v>
      </c>
      <c r="L3" s="6" t="s">
        <v>13</v>
      </c>
      <c r="IR3"/>
      <c r="IS3"/>
      <c r="IT3"/>
      <c r="IV3"/>
    </row>
    <row r="4" spans="1:12" ht="15.75">
      <c r="A4" s="4" t="s">
        <v>16</v>
      </c>
      <c r="B4" s="4" t="s">
        <v>17</v>
      </c>
      <c r="C4" s="10">
        <v>9.571428571</v>
      </c>
      <c r="D4" s="5">
        <v>8</v>
      </c>
      <c r="E4" s="5">
        <v>10</v>
      </c>
      <c r="F4" s="5">
        <v>10</v>
      </c>
      <c r="G4" s="9">
        <v>9.142857142857142</v>
      </c>
      <c r="H4" s="5">
        <v>9</v>
      </c>
      <c r="I4" s="5">
        <v>9</v>
      </c>
      <c r="J4" s="9">
        <v>8.928571428571429</v>
      </c>
      <c r="K4" s="10">
        <f aca="true" t="shared" si="0" ref="K4:K14">AVERAGE(C4:J4)</f>
        <v>9.205357142803571</v>
      </c>
      <c r="L4" s="26" t="s">
        <v>55</v>
      </c>
    </row>
    <row r="5" spans="1:12" ht="15.75">
      <c r="A5" s="4" t="s">
        <v>26</v>
      </c>
      <c r="B5" s="4" t="s">
        <v>27</v>
      </c>
      <c r="C5" s="5">
        <v>7</v>
      </c>
      <c r="D5" s="5">
        <v>7</v>
      </c>
      <c r="E5" s="5">
        <v>9</v>
      </c>
      <c r="F5" s="5">
        <v>8.8</v>
      </c>
      <c r="G5" s="11">
        <v>9</v>
      </c>
      <c r="H5" s="5">
        <v>9.5</v>
      </c>
      <c r="I5" s="5">
        <v>7.5</v>
      </c>
      <c r="J5" s="9">
        <v>8.285714285714286</v>
      </c>
      <c r="K5" s="10">
        <f t="shared" si="0"/>
        <v>8.260714285714286</v>
      </c>
      <c r="L5" s="26" t="s">
        <v>61</v>
      </c>
    </row>
    <row r="6" spans="1:12" ht="15.75">
      <c r="A6" s="4" t="s">
        <v>32</v>
      </c>
      <c r="B6" s="4" t="s">
        <v>33</v>
      </c>
      <c r="C6" s="10">
        <v>9.714285714</v>
      </c>
      <c r="D6" s="5">
        <v>7</v>
      </c>
      <c r="E6" s="5">
        <v>6</v>
      </c>
      <c r="F6" s="5">
        <v>9</v>
      </c>
      <c r="G6" s="11">
        <v>6</v>
      </c>
      <c r="H6" s="5">
        <v>5</v>
      </c>
      <c r="I6" s="5">
        <v>6</v>
      </c>
      <c r="J6" s="9">
        <v>7.214285714285714</v>
      </c>
      <c r="K6" s="10">
        <f t="shared" si="0"/>
        <v>6.991071428535714</v>
      </c>
      <c r="L6" s="26" t="s">
        <v>60</v>
      </c>
    </row>
    <row r="7" spans="1:12" ht="15.75">
      <c r="A7" s="4" t="s">
        <v>21</v>
      </c>
      <c r="B7" s="4" t="s">
        <v>22</v>
      </c>
      <c r="C7" s="5">
        <v>5</v>
      </c>
      <c r="D7" s="5">
        <v>8</v>
      </c>
      <c r="E7" s="5">
        <v>7</v>
      </c>
      <c r="F7" s="5">
        <v>9.5</v>
      </c>
      <c r="G7" s="9">
        <v>2.7142857142857144</v>
      </c>
      <c r="H7" s="5">
        <v>8.5</v>
      </c>
      <c r="I7" s="5">
        <v>6.5</v>
      </c>
      <c r="J7" s="5">
        <v>8</v>
      </c>
      <c r="K7" s="10">
        <f t="shared" si="0"/>
        <v>6.901785714285714</v>
      </c>
      <c r="L7" s="25" t="s">
        <v>62</v>
      </c>
    </row>
    <row r="8" spans="1:12" ht="15.75">
      <c r="A8" s="4" t="s">
        <v>23</v>
      </c>
      <c r="B8" s="4" t="s">
        <v>19</v>
      </c>
      <c r="C8" s="5">
        <v>7</v>
      </c>
      <c r="D8" s="5">
        <v>4</v>
      </c>
      <c r="E8" s="5">
        <v>5</v>
      </c>
      <c r="F8" s="5">
        <v>6.1</v>
      </c>
      <c r="G8" s="11">
        <v>4</v>
      </c>
      <c r="H8" s="5">
        <v>9</v>
      </c>
      <c r="I8" s="5">
        <v>5.5</v>
      </c>
      <c r="J8" s="9">
        <v>6.714285714285714</v>
      </c>
      <c r="K8" s="10">
        <f t="shared" si="0"/>
        <v>5.914285714285715</v>
      </c>
      <c r="L8" s="25" t="s">
        <v>59</v>
      </c>
    </row>
    <row r="9" spans="1:12" ht="15.75">
      <c r="A9" s="4" t="s">
        <v>18</v>
      </c>
      <c r="B9" s="4" t="s">
        <v>19</v>
      </c>
      <c r="C9" s="10">
        <v>5.142857143</v>
      </c>
      <c r="D9" s="5">
        <v>4</v>
      </c>
      <c r="E9" s="5">
        <v>3</v>
      </c>
      <c r="F9" s="5">
        <v>5.6</v>
      </c>
      <c r="G9" s="9">
        <v>3.5714285714285716</v>
      </c>
      <c r="H9" s="5">
        <v>3</v>
      </c>
      <c r="I9" s="5">
        <v>3.5</v>
      </c>
      <c r="J9" s="9">
        <v>8.785714285714286</v>
      </c>
      <c r="K9" s="10">
        <f t="shared" si="0"/>
        <v>4.575000000017858</v>
      </c>
      <c r="L9" s="25" t="s">
        <v>57</v>
      </c>
    </row>
    <row r="10" spans="1:12" ht="15.75">
      <c r="A10" s="4" t="s">
        <v>24</v>
      </c>
      <c r="B10" s="4" t="s">
        <v>25</v>
      </c>
      <c r="C10" s="10">
        <v>4.285714286</v>
      </c>
      <c r="D10" s="5">
        <v>4</v>
      </c>
      <c r="E10" s="5">
        <v>3</v>
      </c>
      <c r="F10" s="5">
        <v>6</v>
      </c>
      <c r="G10" s="12">
        <v>3.2857142857142856</v>
      </c>
      <c r="H10" s="5">
        <v>4</v>
      </c>
      <c r="I10" s="5">
        <v>4.5</v>
      </c>
      <c r="J10" s="12">
        <v>6.428571428571429</v>
      </c>
      <c r="K10" s="10">
        <f t="shared" si="0"/>
        <v>4.4375000000357145</v>
      </c>
      <c r="L10" s="25" t="s">
        <v>58</v>
      </c>
    </row>
    <row r="11" spans="1:12" ht="15.75">
      <c r="A11" s="4" t="s">
        <v>30</v>
      </c>
      <c r="B11" s="4" t="s">
        <v>31</v>
      </c>
      <c r="C11" s="10">
        <v>3.714285714</v>
      </c>
      <c r="D11" s="5">
        <v>3</v>
      </c>
      <c r="E11" s="5">
        <v>2</v>
      </c>
      <c r="F11" s="5">
        <v>6.8</v>
      </c>
      <c r="G11" s="12">
        <v>3.142857142857143</v>
      </c>
      <c r="H11" s="5">
        <v>5</v>
      </c>
      <c r="I11" s="5">
        <v>3</v>
      </c>
      <c r="J11" s="12">
        <v>7.142857142857143</v>
      </c>
      <c r="K11" s="10">
        <f t="shared" si="0"/>
        <v>4.224999999964286</v>
      </c>
      <c r="L11" s="25" t="s">
        <v>63</v>
      </c>
    </row>
    <row r="12" spans="1:12" ht="15.75">
      <c r="A12" s="4" t="s">
        <v>28</v>
      </c>
      <c r="B12" s="4" t="s">
        <v>29</v>
      </c>
      <c r="C12" s="5">
        <v>4</v>
      </c>
      <c r="D12" s="5">
        <v>5</v>
      </c>
      <c r="E12" s="5">
        <v>2</v>
      </c>
      <c r="F12" s="5">
        <v>4</v>
      </c>
      <c r="G12" s="12">
        <v>2.2857142857142856</v>
      </c>
      <c r="H12" s="5">
        <v>5</v>
      </c>
      <c r="I12" s="5">
        <v>4</v>
      </c>
      <c r="J12" s="12">
        <v>7.285714285714286</v>
      </c>
      <c r="K12" s="10">
        <f t="shared" si="0"/>
        <v>4.196428571428571</v>
      </c>
      <c r="L12" s="25" t="s">
        <v>56</v>
      </c>
    </row>
    <row r="13" spans="1:12" ht="15.75">
      <c r="A13" s="4" t="s">
        <v>14</v>
      </c>
      <c r="B13" s="4" t="s">
        <v>15</v>
      </c>
      <c r="C13" s="5">
        <v>3</v>
      </c>
      <c r="D13" s="5">
        <v>2</v>
      </c>
      <c r="E13" s="5">
        <v>2</v>
      </c>
      <c r="F13" s="5">
        <v>5.4</v>
      </c>
      <c r="G13" s="12">
        <v>2.5714285714285716</v>
      </c>
      <c r="H13" s="5">
        <v>3</v>
      </c>
      <c r="I13" s="5">
        <v>2.5</v>
      </c>
      <c r="J13" s="12">
        <v>4.642857142857143</v>
      </c>
      <c r="K13" s="10">
        <f t="shared" si="0"/>
        <v>3.1392857142857142</v>
      </c>
      <c r="L13" s="25" t="s">
        <v>64</v>
      </c>
    </row>
    <row r="14" spans="1:12" ht="15.75">
      <c r="A14" s="4" t="s">
        <v>20</v>
      </c>
      <c r="B14" s="4" t="s">
        <v>19</v>
      </c>
      <c r="C14" s="5">
        <v>2</v>
      </c>
      <c r="D14" s="5">
        <v>1</v>
      </c>
      <c r="E14" s="5">
        <v>4</v>
      </c>
      <c r="F14" s="5">
        <v>0</v>
      </c>
      <c r="G14" s="9">
        <v>2.4285714285714284</v>
      </c>
      <c r="H14" s="5">
        <v>2</v>
      </c>
      <c r="I14" s="5">
        <v>2</v>
      </c>
      <c r="J14" s="23">
        <v>2.2857142857142856</v>
      </c>
      <c r="K14" s="10">
        <f t="shared" si="0"/>
        <v>1.9642857142857144</v>
      </c>
      <c r="L14" s="25" t="s">
        <v>65</v>
      </c>
    </row>
  </sheetData>
  <sheetProtection/>
  <mergeCells count="2">
    <mergeCell ref="A1:L1"/>
    <mergeCell ref="C2:J2"/>
  </mergeCells>
  <printOptions/>
  <pageMargins left="0.7875" right="0.7875" top="1.0631944444444446" bottom="1.0631944444444446" header="0.5118055555555556" footer="0.5118055555555556"/>
  <pageSetup firstPageNumber="1" useFirstPageNumber="1"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selection activeCell="A1" sqref="A1:I1"/>
    </sheetView>
  </sheetViews>
  <sheetFormatPr defaultColWidth="11.57421875" defaultRowHeight="12.75"/>
  <cols>
    <col min="1" max="1" width="19.140625" style="13" customWidth="1"/>
    <col min="2" max="2" width="17.421875" style="13" customWidth="1"/>
    <col min="3" max="8" width="4.421875" style="13" customWidth="1"/>
    <col min="9" max="9" width="15.140625" style="13" customWidth="1"/>
    <col min="10" max="16384" width="11.57421875" style="13" customWidth="1"/>
  </cols>
  <sheetData>
    <row r="1" spans="1:9" ht="20.25">
      <c r="A1" s="30" t="s">
        <v>34</v>
      </c>
      <c r="B1" s="30"/>
      <c r="C1" s="30"/>
      <c r="D1" s="30"/>
      <c r="E1" s="30"/>
      <c r="F1" s="30"/>
      <c r="G1" s="30"/>
      <c r="H1" s="30"/>
      <c r="I1" s="30"/>
    </row>
    <row r="4" spans="1:9" ht="18.75">
      <c r="A4" s="29" t="s">
        <v>35</v>
      </c>
      <c r="B4" s="29"/>
      <c r="C4" s="29" t="s">
        <v>4</v>
      </c>
      <c r="D4" s="29"/>
      <c r="E4" s="29"/>
      <c r="F4" s="29"/>
      <c r="G4" s="29"/>
      <c r="H4" s="29"/>
      <c r="I4" s="29"/>
    </row>
    <row r="5" spans="1:9" ht="111">
      <c r="A5" s="14" t="s">
        <v>2</v>
      </c>
      <c r="B5" s="14" t="s">
        <v>3</v>
      </c>
      <c r="C5" s="15" t="s">
        <v>36</v>
      </c>
      <c r="D5" s="15" t="s">
        <v>37</v>
      </c>
      <c r="E5" s="15" t="s">
        <v>38</v>
      </c>
      <c r="F5" s="15" t="s">
        <v>39</v>
      </c>
      <c r="G5" s="15" t="s">
        <v>40</v>
      </c>
      <c r="H5" s="15" t="s">
        <v>41</v>
      </c>
      <c r="I5" s="14" t="s">
        <v>42</v>
      </c>
    </row>
    <row r="6" spans="1:10" ht="15.75">
      <c r="A6" s="4" t="s">
        <v>14</v>
      </c>
      <c r="B6" s="4" t="s">
        <v>15</v>
      </c>
      <c r="C6" s="16">
        <v>8</v>
      </c>
      <c r="D6" s="16">
        <v>1</v>
      </c>
      <c r="E6" s="16">
        <v>2</v>
      </c>
      <c r="F6" s="16">
        <v>1</v>
      </c>
      <c r="G6" s="16">
        <v>3</v>
      </c>
      <c r="H6" s="16">
        <v>3</v>
      </c>
      <c r="I6" s="9">
        <f aca="true" t="shared" si="0" ref="I6:I16">(C6+D6+E6+F6+G6+2*H6)/7</f>
        <v>3</v>
      </c>
      <c r="J6"/>
    </row>
    <row r="7" spans="1:10" ht="15.75">
      <c r="A7" s="4" t="s">
        <v>16</v>
      </c>
      <c r="B7" s="4" t="s">
        <v>17</v>
      </c>
      <c r="C7" s="16">
        <v>9</v>
      </c>
      <c r="D7" s="16">
        <v>9</v>
      </c>
      <c r="E7" s="16">
        <v>10</v>
      </c>
      <c r="F7" s="16">
        <v>10</v>
      </c>
      <c r="G7" s="16">
        <v>9</v>
      </c>
      <c r="H7" s="16">
        <v>10</v>
      </c>
      <c r="I7" s="9">
        <f t="shared" si="0"/>
        <v>9.571428571428571</v>
      </c>
      <c r="J7" s="17" t="s">
        <v>43</v>
      </c>
    </row>
    <row r="8" spans="1:10" ht="15.75">
      <c r="A8" s="4" t="s">
        <v>18</v>
      </c>
      <c r="B8" s="4" t="s">
        <v>19</v>
      </c>
      <c r="C8" s="16">
        <v>7</v>
      </c>
      <c r="D8" s="16">
        <v>2</v>
      </c>
      <c r="E8" s="16">
        <v>3</v>
      </c>
      <c r="F8" s="16">
        <v>7</v>
      </c>
      <c r="G8" s="16">
        <v>5</v>
      </c>
      <c r="H8" s="16">
        <v>6</v>
      </c>
      <c r="I8" s="9">
        <f t="shared" si="0"/>
        <v>5.142857142857143</v>
      </c>
      <c r="J8"/>
    </row>
    <row r="9" spans="1:10" ht="15.75">
      <c r="A9" s="4" t="s">
        <v>20</v>
      </c>
      <c r="B9" s="4" t="s">
        <v>19</v>
      </c>
      <c r="C9" s="16">
        <v>7</v>
      </c>
      <c r="D9" s="16">
        <v>1</v>
      </c>
      <c r="E9" s="16">
        <v>1</v>
      </c>
      <c r="F9" s="16">
        <v>1</v>
      </c>
      <c r="G9" s="16">
        <v>2</v>
      </c>
      <c r="H9" s="16">
        <v>1</v>
      </c>
      <c r="I9" s="9">
        <f t="shared" si="0"/>
        <v>2</v>
      </c>
      <c r="J9"/>
    </row>
    <row r="10" spans="1:10" ht="15.75">
      <c r="A10" s="4" t="s">
        <v>21</v>
      </c>
      <c r="B10" s="4" t="s">
        <v>22</v>
      </c>
      <c r="C10" s="16">
        <v>4</v>
      </c>
      <c r="D10" s="16">
        <v>2</v>
      </c>
      <c r="E10" s="16">
        <v>4</v>
      </c>
      <c r="F10" s="16">
        <v>7</v>
      </c>
      <c r="G10" s="16">
        <v>6</v>
      </c>
      <c r="H10" s="16">
        <v>6</v>
      </c>
      <c r="I10" s="9">
        <f t="shared" si="0"/>
        <v>5</v>
      </c>
      <c r="J10"/>
    </row>
    <row r="11" spans="1:10" ht="15.75">
      <c r="A11" s="4" t="s">
        <v>23</v>
      </c>
      <c r="B11" s="4" t="s">
        <v>19</v>
      </c>
      <c r="C11" s="16">
        <v>6</v>
      </c>
      <c r="D11" s="16">
        <v>7</v>
      </c>
      <c r="E11" s="16">
        <v>7</v>
      </c>
      <c r="F11" s="16">
        <v>8</v>
      </c>
      <c r="G11" s="16">
        <v>5</v>
      </c>
      <c r="H11" s="16">
        <v>8</v>
      </c>
      <c r="I11" s="9">
        <f t="shared" si="0"/>
        <v>7</v>
      </c>
      <c r="J11"/>
    </row>
    <row r="12" spans="1:10" ht="15.75">
      <c r="A12" s="4" t="s">
        <v>24</v>
      </c>
      <c r="B12" s="4" t="s">
        <v>25</v>
      </c>
      <c r="C12" s="18">
        <v>3</v>
      </c>
      <c r="D12" s="18">
        <v>3</v>
      </c>
      <c r="E12" s="18">
        <v>5</v>
      </c>
      <c r="F12" s="18">
        <v>6</v>
      </c>
      <c r="G12" s="18">
        <v>5</v>
      </c>
      <c r="H12" s="18">
        <v>4</v>
      </c>
      <c r="I12" s="12">
        <f t="shared" si="0"/>
        <v>4.285714285714286</v>
      </c>
      <c r="J12"/>
    </row>
    <row r="13" spans="1:10" ht="15.75">
      <c r="A13" s="4" t="s">
        <v>26</v>
      </c>
      <c r="B13" s="19" t="s">
        <v>27</v>
      </c>
      <c r="C13" s="16">
        <v>7</v>
      </c>
      <c r="D13" s="16">
        <v>7</v>
      </c>
      <c r="E13" s="16">
        <v>8</v>
      </c>
      <c r="F13" s="16">
        <v>6</v>
      </c>
      <c r="G13" s="16">
        <v>7</v>
      </c>
      <c r="H13" s="16">
        <v>7</v>
      </c>
      <c r="I13" s="12">
        <f t="shared" si="0"/>
        <v>7</v>
      </c>
      <c r="J13"/>
    </row>
    <row r="14" spans="1:10" ht="15.75">
      <c r="A14" s="4" t="s">
        <v>28</v>
      </c>
      <c r="B14" s="19" t="s">
        <v>29</v>
      </c>
      <c r="C14" s="16">
        <v>4</v>
      </c>
      <c r="D14" s="16">
        <v>2</v>
      </c>
      <c r="E14" s="16">
        <v>3</v>
      </c>
      <c r="F14" s="16">
        <v>5</v>
      </c>
      <c r="G14" s="16">
        <v>6</v>
      </c>
      <c r="H14" s="16">
        <v>4</v>
      </c>
      <c r="I14" s="12">
        <f t="shared" si="0"/>
        <v>4</v>
      </c>
      <c r="J14"/>
    </row>
    <row r="15" spans="1:10" ht="15.75">
      <c r="A15" s="4" t="s">
        <v>30</v>
      </c>
      <c r="B15" s="19" t="s">
        <v>31</v>
      </c>
      <c r="C15" s="16">
        <v>6</v>
      </c>
      <c r="D15" s="16">
        <v>2</v>
      </c>
      <c r="E15" s="16">
        <v>2</v>
      </c>
      <c r="F15" s="16">
        <v>3</v>
      </c>
      <c r="G15" s="16">
        <v>5</v>
      </c>
      <c r="H15" s="16">
        <v>4</v>
      </c>
      <c r="I15" s="12">
        <f t="shared" si="0"/>
        <v>3.7142857142857144</v>
      </c>
      <c r="J15"/>
    </row>
    <row r="16" spans="1:10" ht="15.75">
      <c r="A16" s="4" t="s">
        <v>32</v>
      </c>
      <c r="B16" s="19" t="s">
        <v>33</v>
      </c>
      <c r="C16" s="16">
        <v>9</v>
      </c>
      <c r="D16" s="16">
        <v>10</v>
      </c>
      <c r="E16" s="16">
        <v>10</v>
      </c>
      <c r="F16" s="16">
        <v>10</v>
      </c>
      <c r="G16" s="16">
        <v>9</v>
      </c>
      <c r="H16" s="16">
        <v>10</v>
      </c>
      <c r="I16" s="9">
        <f t="shared" si="0"/>
        <v>9.714285714285714</v>
      </c>
      <c r="J16" s="17" t="s">
        <v>44</v>
      </c>
    </row>
    <row r="19" spans="1:9" ht="18.75">
      <c r="A19" s="29" t="s">
        <v>35</v>
      </c>
      <c r="B19" s="29"/>
      <c r="C19" s="29" t="s">
        <v>5</v>
      </c>
      <c r="D19" s="29"/>
      <c r="E19" s="29"/>
      <c r="F19" s="29"/>
      <c r="G19" s="29"/>
      <c r="H19" s="29"/>
      <c r="I19" s="29"/>
    </row>
    <row r="20" spans="1:9" ht="111">
      <c r="A20" s="14" t="s">
        <v>2</v>
      </c>
      <c r="B20" s="14" t="s">
        <v>3</v>
      </c>
      <c r="C20" s="15" t="s">
        <v>36</v>
      </c>
      <c r="D20" s="15" t="s">
        <v>37</v>
      </c>
      <c r="E20" s="15" t="s">
        <v>38</v>
      </c>
      <c r="F20" s="15" t="s">
        <v>39</v>
      </c>
      <c r="G20" s="15" t="s">
        <v>40</v>
      </c>
      <c r="H20" s="15" t="s">
        <v>41</v>
      </c>
      <c r="I20" s="14" t="s">
        <v>42</v>
      </c>
    </row>
    <row r="21" spans="1:9" ht="15.75">
      <c r="A21" s="4" t="s">
        <v>14</v>
      </c>
      <c r="B21" s="4" t="s">
        <v>15</v>
      </c>
      <c r="C21" s="16">
        <v>2</v>
      </c>
      <c r="D21" s="16">
        <v>1</v>
      </c>
      <c r="E21" s="16">
        <v>2</v>
      </c>
      <c r="F21" s="16">
        <v>1</v>
      </c>
      <c r="G21" s="16">
        <v>3</v>
      </c>
      <c r="H21" s="16">
        <v>2</v>
      </c>
      <c r="I21" s="16">
        <f aca="true" t="shared" si="1" ref="I21:I31">(C21+D21+E21+F21+G21+2*H21)/7</f>
        <v>1.8571428571428572</v>
      </c>
    </row>
    <row r="22" spans="1:9" ht="15.75">
      <c r="A22" s="4" t="s">
        <v>16</v>
      </c>
      <c r="B22" s="4" t="s">
        <v>17</v>
      </c>
      <c r="C22" s="16">
        <v>8</v>
      </c>
      <c r="D22" s="16">
        <v>9</v>
      </c>
      <c r="E22" s="16">
        <v>7</v>
      </c>
      <c r="F22" s="16">
        <v>9</v>
      </c>
      <c r="G22" s="16">
        <v>8</v>
      </c>
      <c r="H22" s="16">
        <v>9</v>
      </c>
      <c r="I22" s="16">
        <f t="shared" si="1"/>
        <v>8.428571428571429</v>
      </c>
    </row>
    <row r="23" spans="1:9" ht="15.75">
      <c r="A23" s="4" t="s">
        <v>18</v>
      </c>
      <c r="B23" s="4" t="s">
        <v>19</v>
      </c>
      <c r="C23" s="16">
        <v>5</v>
      </c>
      <c r="D23" s="16">
        <v>2</v>
      </c>
      <c r="E23" s="16">
        <v>4</v>
      </c>
      <c r="F23" s="16">
        <v>6</v>
      </c>
      <c r="G23" s="16">
        <v>5</v>
      </c>
      <c r="H23" s="16">
        <v>2</v>
      </c>
      <c r="I23" s="16">
        <f t="shared" si="1"/>
        <v>3.7142857142857144</v>
      </c>
    </row>
    <row r="24" spans="1:9" ht="15.75">
      <c r="A24" s="4" t="s">
        <v>20</v>
      </c>
      <c r="B24" s="4" t="s">
        <v>19</v>
      </c>
      <c r="C24" s="16">
        <v>4</v>
      </c>
      <c r="D24" s="16">
        <v>0</v>
      </c>
      <c r="E24" s="16">
        <v>1</v>
      </c>
      <c r="F24" s="16">
        <v>1</v>
      </c>
      <c r="G24" s="16">
        <v>1</v>
      </c>
      <c r="H24" s="16">
        <v>1</v>
      </c>
      <c r="I24" s="16">
        <f t="shared" si="1"/>
        <v>1.2857142857142858</v>
      </c>
    </row>
    <row r="25" spans="1:9" ht="15.75">
      <c r="A25" s="4" t="s">
        <v>21</v>
      </c>
      <c r="B25" s="4" t="s">
        <v>22</v>
      </c>
      <c r="C25" s="16">
        <v>3</v>
      </c>
      <c r="D25" s="16">
        <v>7</v>
      </c>
      <c r="E25" s="16">
        <v>10</v>
      </c>
      <c r="F25" s="16">
        <v>9</v>
      </c>
      <c r="G25" s="16">
        <v>9</v>
      </c>
      <c r="H25" s="16">
        <v>10</v>
      </c>
      <c r="I25" s="16">
        <f t="shared" si="1"/>
        <v>8.285714285714286</v>
      </c>
    </row>
    <row r="26" spans="1:9" ht="15.75">
      <c r="A26" s="4" t="s">
        <v>23</v>
      </c>
      <c r="B26" s="4" t="s">
        <v>19</v>
      </c>
      <c r="C26" s="16">
        <v>7</v>
      </c>
      <c r="D26" s="16">
        <v>3</v>
      </c>
      <c r="E26" s="16">
        <v>5</v>
      </c>
      <c r="F26" s="16">
        <v>3</v>
      </c>
      <c r="G26" s="16">
        <v>3</v>
      </c>
      <c r="H26" s="16">
        <v>4</v>
      </c>
      <c r="I26" s="16">
        <f t="shared" si="1"/>
        <v>4.142857142857143</v>
      </c>
    </row>
    <row r="27" spans="1:9" ht="15.75">
      <c r="A27" s="4" t="s">
        <v>24</v>
      </c>
      <c r="B27" s="4" t="s">
        <v>25</v>
      </c>
      <c r="C27" s="18">
        <v>3</v>
      </c>
      <c r="D27" s="18">
        <v>3</v>
      </c>
      <c r="E27" s="18">
        <v>4</v>
      </c>
      <c r="F27" s="18">
        <v>4</v>
      </c>
      <c r="G27" s="18">
        <v>6</v>
      </c>
      <c r="H27" s="18">
        <v>4</v>
      </c>
      <c r="I27" s="18">
        <f t="shared" si="1"/>
        <v>4</v>
      </c>
    </row>
    <row r="28" spans="1:9" ht="15.75">
      <c r="A28" s="4" t="s">
        <v>26</v>
      </c>
      <c r="B28" s="19" t="s">
        <v>27</v>
      </c>
      <c r="C28" s="24">
        <v>7</v>
      </c>
      <c r="D28" s="24">
        <v>8</v>
      </c>
      <c r="E28" s="24">
        <v>7</v>
      </c>
      <c r="F28" s="24">
        <v>8</v>
      </c>
      <c r="G28" s="24">
        <v>8</v>
      </c>
      <c r="H28" s="24">
        <v>7</v>
      </c>
      <c r="I28" s="18">
        <f t="shared" si="1"/>
        <v>7.428571428571429</v>
      </c>
    </row>
    <row r="29" spans="1:9" ht="15.75">
      <c r="A29" s="4" t="s">
        <v>28</v>
      </c>
      <c r="B29" s="19" t="s">
        <v>29</v>
      </c>
      <c r="C29" s="24">
        <v>5</v>
      </c>
      <c r="D29" s="24">
        <v>2</v>
      </c>
      <c r="E29" s="24">
        <v>6</v>
      </c>
      <c r="F29" s="24">
        <v>6</v>
      </c>
      <c r="G29" s="24">
        <v>6</v>
      </c>
      <c r="H29" s="24">
        <v>4</v>
      </c>
      <c r="I29" s="18">
        <f t="shared" si="1"/>
        <v>4.714285714285714</v>
      </c>
    </row>
    <row r="30" spans="1:9" ht="15.75">
      <c r="A30" s="4" t="s">
        <v>30</v>
      </c>
      <c r="B30" s="19" t="s">
        <v>31</v>
      </c>
      <c r="C30" s="24">
        <v>6</v>
      </c>
      <c r="D30" s="24">
        <v>1</v>
      </c>
      <c r="E30" s="24">
        <v>3</v>
      </c>
      <c r="F30" s="24">
        <v>3</v>
      </c>
      <c r="G30" s="24">
        <v>5</v>
      </c>
      <c r="H30" s="24">
        <v>3</v>
      </c>
      <c r="I30" s="18">
        <f t="shared" si="1"/>
        <v>3.4285714285714284</v>
      </c>
    </row>
    <row r="31" spans="1:9" ht="15.75">
      <c r="A31" s="4" t="s">
        <v>32</v>
      </c>
      <c r="B31" s="19" t="s">
        <v>33</v>
      </c>
      <c r="C31" s="24">
        <v>7</v>
      </c>
      <c r="D31" s="24">
        <v>5</v>
      </c>
      <c r="E31" s="24">
        <v>9</v>
      </c>
      <c r="F31" s="24">
        <v>6</v>
      </c>
      <c r="G31" s="24">
        <v>6</v>
      </c>
      <c r="H31" s="24">
        <v>8</v>
      </c>
      <c r="I31" s="16">
        <f t="shared" si="1"/>
        <v>7</v>
      </c>
    </row>
    <row r="34" spans="1:9" ht="18.75">
      <c r="A34" s="29" t="s">
        <v>35</v>
      </c>
      <c r="B34" s="29"/>
      <c r="C34" s="29" t="s">
        <v>6</v>
      </c>
      <c r="D34" s="29"/>
      <c r="E34" s="29"/>
      <c r="F34" s="29"/>
      <c r="G34" s="29"/>
      <c r="H34" s="29"/>
      <c r="I34" s="29"/>
    </row>
    <row r="35" spans="1:9" ht="111">
      <c r="A35" s="14" t="s">
        <v>2</v>
      </c>
      <c r="B35" s="14" t="s">
        <v>3</v>
      </c>
      <c r="C35" s="15" t="s">
        <v>36</v>
      </c>
      <c r="D35" s="15" t="s">
        <v>37</v>
      </c>
      <c r="E35" s="15" t="s">
        <v>38</v>
      </c>
      <c r="F35" s="15" t="s">
        <v>39</v>
      </c>
      <c r="G35" s="15" t="s">
        <v>40</v>
      </c>
      <c r="H35" s="15" t="s">
        <v>41</v>
      </c>
      <c r="I35" s="14" t="s">
        <v>42</v>
      </c>
    </row>
    <row r="36" spans="1:9" ht="15.75">
      <c r="A36" s="4" t="s">
        <v>14</v>
      </c>
      <c r="B36" s="4" t="s">
        <v>15</v>
      </c>
      <c r="C36" s="16">
        <v>8</v>
      </c>
      <c r="D36" s="16">
        <v>1</v>
      </c>
      <c r="E36" s="16">
        <v>1</v>
      </c>
      <c r="F36" s="16">
        <v>0</v>
      </c>
      <c r="G36" s="16">
        <v>1</v>
      </c>
      <c r="H36" s="16">
        <v>1</v>
      </c>
      <c r="I36" s="16">
        <f aca="true" t="shared" si="2" ref="I36:I46">(C36+D36+E36+F36+G36+2*H36)/7</f>
        <v>1.8571428571428572</v>
      </c>
    </row>
    <row r="37" spans="1:9" ht="15.75">
      <c r="A37" s="4" t="s">
        <v>16</v>
      </c>
      <c r="B37" s="4" t="s">
        <v>17</v>
      </c>
      <c r="C37" s="16">
        <v>8</v>
      </c>
      <c r="D37" s="16">
        <v>9</v>
      </c>
      <c r="E37" s="16">
        <v>9</v>
      </c>
      <c r="F37" s="16">
        <v>9</v>
      </c>
      <c r="G37" s="16">
        <v>10</v>
      </c>
      <c r="H37" s="16">
        <v>10</v>
      </c>
      <c r="I37" s="16">
        <f t="shared" si="2"/>
        <v>9.285714285714286</v>
      </c>
    </row>
    <row r="38" spans="1:9" ht="15.75">
      <c r="A38" s="4" t="s">
        <v>18</v>
      </c>
      <c r="B38" s="4" t="s">
        <v>19</v>
      </c>
      <c r="C38" s="16">
        <v>8</v>
      </c>
      <c r="D38" s="16">
        <v>2</v>
      </c>
      <c r="E38" s="16">
        <v>1</v>
      </c>
      <c r="F38" s="16">
        <v>1</v>
      </c>
      <c r="G38" s="16">
        <v>1</v>
      </c>
      <c r="H38" s="16">
        <v>2</v>
      </c>
      <c r="I38" s="16">
        <f t="shared" si="2"/>
        <v>2.4285714285714284</v>
      </c>
    </row>
    <row r="39" spans="1:9" ht="15.75">
      <c r="A39" s="4" t="s">
        <v>20</v>
      </c>
      <c r="B39" s="4" t="s">
        <v>19</v>
      </c>
      <c r="C39" s="16">
        <v>8</v>
      </c>
      <c r="D39" s="16">
        <v>3</v>
      </c>
      <c r="E39" s="16">
        <v>2</v>
      </c>
      <c r="F39" s="16">
        <v>2</v>
      </c>
      <c r="G39" s="16">
        <v>2</v>
      </c>
      <c r="H39" s="16">
        <v>3</v>
      </c>
      <c r="I39" s="16">
        <f t="shared" si="2"/>
        <v>3.2857142857142856</v>
      </c>
    </row>
    <row r="40" spans="1:9" ht="15.75">
      <c r="A40" s="4" t="s">
        <v>21</v>
      </c>
      <c r="B40" s="4" t="s">
        <v>22</v>
      </c>
      <c r="C40" s="16">
        <v>7</v>
      </c>
      <c r="D40" s="16">
        <v>5</v>
      </c>
      <c r="E40" s="16">
        <v>5</v>
      </c>
      <c r="F40" s="16">
        <v>4</v>
      </c>
      <c r="G40" s="16">
        <v>6</v>
      </c>
      <c r="H40" s="16">
        <v>5</v>
      </c>
      <c r="I40" s="16">
        <f t="shared" si="2"/>
        <v>5.285714285714286</v>
      </c>
    </row>
    <row r="41" spans="1:9" ht="15.75">
      <c r="A41" s="4" t="s">
        <v>23</v>
      </c>
      <c r="B41" s="4" t="s">
        <v>19</v>
      </c>
      <c r="C41" s="16">
        <v>8</v>
      </c>
      <c r="D41" s="16">
        <v>5</v>
      </c>
      <c r="E41" s="16">
        <v>1</v>
      </c>
      <c r="F41" s="16">
        <v>4</v>
      </c>
      <c r="G41" s="16">
        <v>6</v>
      </c>
      <c r="H41" s="16">
        <v>5</v>
      </c>
      <c r="I41" s="16">
        <f t="shared" si="2"/>
        <v>4.857142857142857</v>
      </c>
    </row>
    <row r="42" spans="1:9" ht="15.75">
      <c r="A42" s="4" t="s">
        <v>24</v>
      </c>
      <c r="B42" s="4" t="s">
        <v>25</v>
      </c>
      <c r="C42" s="18">
        <v>7</v>
      </c>
      <c r="D42" s="18">
        <v>4</v>
      </c>
      <c r="E42" s="18">
        <v>4</v>
      </c>
      <c r="F42" s="18">
        <v>4</v>
      </c>
      <c r="G42" s="18">
        <v>1</v>
      </c>
      <c r="H42" s="18">
        <v>1</v>
      </c>
      <c r="I42" s="18">
        <f t="shared" si="2"/>
        <v>3.142857142857143</v>
      </c>
    </row>
    <row r="43" spans="1:9" ht="15.75">
      <c r="A43" s="4" t="s">
        <v>26</v>
      </c>
      <c r="B43" s="19" t="s">
        <v>27</v>
      </c>
      <c r="C43" s="16">
        <v>8</v>
      </c>
      <c r="D43" s="16">
        <v>10</v>
      </c>
      <c r="E43" s="16">
        <v>9</v>
      </c>
      <c r="F43" s="16">
        <v>7</v>
      </c>
      <c r="G43" s="16">
        <v>5</v>
      </c>
      <c r="H43" s="16">
        <v>7</v>
      </c>
      <c r="I43" s="18">
        <f t="shared" si="2"/>
        <v>7.571428571428571</v>
      </c>
    </row>
    <row r="44" spans="1:9" ht="15.75">
      <c r="A44" s="4" t="s">
        <v>28</v>
      </c>
      <c r="B44" s="19" t="s">
        <v>29</v>
      </c>
      <c r="C44" s="16">
        <v>6</v>
      </c>
      <c r="D44" s="16">
        <v>4</v>
      </c>
      <c r="E44" s="16">
        <v>1</v>
      </c>
      <c r="F44" s="16">
        <v>0</v>
      </c>
      <c r="G44" s="16">
        <v>1</v>
      </c>
      <c r="H44" s="16">
        <v>1</v>
      </c>
      <c r="I44" s="18">
        <f t="shared" si="2"/>
        <v>2</v>
      </c>
    </row>
    <row r="45" spans="1:9" ht="15.75">
      <c r="A45" s="4" t="s">
        <v>30</v>
      </c>
      <c r="B45" s="19" t="s">
        <v>31</v>
      </c>
      <c r="C45" s="16">
        <v>6</v>
      </c>
      <c r="D45" s="16">
        <v>3</v>
      </c>
      <c r="E45" s="16">
        <v>1</v>
      </c>
      <c r="F45" s="16">
        <v>0</v>
      </c>
      <c r="G45" s="16">
        <v>1</v>
      </c>
      <c r="H45" s="16">
        <v>1</v>
      </c>
      <c r="I45" s="18">
        <f t="shared" si="2"/>
        <v>1.8571428571428572</v>
      </c>
    </row>
    <row r="46" spans="1:9" ht="15.75">
      <c r="A46" s="4" t="s">
        <v>32</v>
      </c>
      <c r="B46" s="19" t="s">
        <v>33</v>
      </c>
      <c r="C46" s="16">
        <v>7</v>
      </c>
      <c r="D46" s="16">
        <v>5</v>
      </c>
      <c r="E46" s="16">
        <v>2</v>
      </c>
      <c r="F46" s="16">
        <v>2</v>
      </c>
      <c r="G46" s="16">
        <v>3</v>
      </c>
      <c r="H46" s="16">
        <v>4</v>
      </c>
      <c r="I46" s="16">
        <f t="shared" si="2"/>
        <v>3.857142857142857</v>
      </c>
    </row>
    <row r="49" spans="1:9" ht="18.75">
      <c r="A49" s="29" t="s">
        <v>35</v>
      </c>
      <c r="B49" s="29"/>
      <c r="C49" s="29" t="s">
        <v>7</v>
      </c>
      <c r="D49" s="29"/>
      <c r="E49" s="29"/>
      <c r="F49" s="29"/>
      <c r="G49" s="29"/>
      <c r="H49" s="29"/>
      <c r="I49" s="29"/>
    </row>
    <row r="50" spans="1:9" ht="111">
      <c r="A50" s="14" t="s">
        <v>2</v>
      </c>
      <c r="B50" s="14" t="s">
        <v>3</v>
      </c>
      <c r="C50" s="15" t="s">
        <v>36</v>
      </c>
      <c r="D50" s="15" t="s">
        <v>37</v>
      </c>
      <c r="E50" s="15" t="s">
        <v>38</v>
      </c>
      <c r="F50" s="15" t="s">
        <v>39</v>
      </c>
      <c r="G50" s="15" t="s">
        <v>40</v>
      </c>
      <c r="H50" s="15" t="s">
        <v>41</v>
      </c>
      <c r="I50" s="14" t="s">
        <v>42</v>
      </c>
    </row>
    <row r="51" spans="1:9" ht="15.75">
      <c r="A51" s="4" t="s">
        <v>14</v>
      </c>
      <c r="B51" s="4" t="s">
        <v>15</v>
      </c>
      <c r="C51" s="16">
        <v>8</v>
      </c>
      <c r="D51" s="16">
        <v>5</v>
      </c>
      <c r="E51" s="16">
        <v>8</v>
      </c>
      <c r="F51" s="16">
        <v>3</v>
      </c>
      <c r="G51" s="16">
        <v>10</v>
      </c>
      <c r="H51" s="16">
        <v>6</v>
      </c>
      <c r="I51" s="20">
        <f>(C51+D51+E51+F51+G51+2*H51)/7</f>
        <v>6.571428571428571</v>
      </c>
    </row>
    <row r="52" spans="1:9" ht="15.75">
      <c r="A52" s="4" t="s">
        <v>16</v>
      </c>
      <c r="B52" s="4" t="s">
        <v>17</v>
      </c>
      <c r="C52" s="16">
        <v>10</v>
      </c>
      <c r="D52" s="16">
        <v>10</v>
      </c>
      <c r="E52" s="16">
        <v>9</v>
      </c>
      <c r="F52" s="16">
        <v>10</v>
      </c>
      <c r="G52" s="16">
        <v>10</v>
      </c>
      <c r="H52" s="16">
        <v>10</v>
      </c>
      <c r="I52" s="20">
        <f>(C52+D52+E52+F52+G52+2*H52)/7</f>
        <v>9.857142857142858</v>
      </c>
    </row>
    <row r="53" spans="1:9" ht="15.75">
      <c r="A53" s="4" t="s">
        <v>18</v>
      </c>
      <c r="B53" s="4" t="s">
        <v>19</v>
      </c>
      <c r="C53" s="16">
        <v>8</v>
      </c>
      <c r="D53" s="16">
        <v>5</v>
      </c>
      <c r="E53" s="16">
        <v>9</v>
      </c>
      <c r="F53" s="16">
        <v>7</v>
      </c>
      <c r="G53" s="16">
        <v>8</v>
      </c>
      <c r="H53" s="16">
        <v>5</v>
      </c>
      <c r="I53" s="20">
        <f>(C53+D53+E53+F53+G53+2*H53)/7</f>
        <v>6.714285714285714</v>
      </c>
    </row>
    <row r="54" spans="1:9" ht="15.75">
      <c r="A54" s="4" t="s">
        <v>20</v>
      </c>
      <c r="B54" s="4" t="s">
        <v>19</v>
      </c>
      <c r="C54" s="16" t="s">
        <v>45</v>
      </c>
      <c r="D54" s="16" t="s">
        <v>45</v>
      </c>
      <c r="E54" s="16" t="s">
        <v>45</v>
      </c>
      <c r="F54" s="16" t="s">
        <v>45</v>
      </c>
      <c r="G54" s="16" t="s">
        <v>45</v>
      </c>
      <c r="H54" s="16" t="s">
        <v>45</v>
      </c>
      <c r="I54" s="20">
        <v>0</v>
      </c>
    </row>
    <row r="55" spans="1:9" ht="15.75">
      <c r="A55" s="4" t="s">
        <v>21</v>
      </c>
      <c r="B55" s="4" t="s">
        <v>22</v>
      </c>
      <c r="C55" s="16">
        <v>8</v>
      </c>
      <c r="D55" s="16">
        <v>9</v>
      </c>
      <c r="E55" s="16">
        <v>9.5</v>
      </c>
      <c r="F55" s="16">
        <v>9.5</v>
      </c>
      <c r="G55" s="16">
        <v>10</v>
      </c>
      <c r="H55" s="16">
        <v>10</v>
      </c>
      <c r="I55" s="20">
        <f aca="true" t="shared" si="3" ref="I55:I61">(C55+D55+E55+F55+G55+2*H55)/7</f>
        <v>9.428571428571429</v>
      </c>
    </row>
    <row r="56" spans="1:9" ht="15.75">
      <c r="A56" s="4" t="s">
        <v>23</v>
      </c>
      <c r="B56" s="4" t="s">
        <v>19</v>
      </c>
      <c r="C56" s="16">
        <v>8.5</v>
      </c>
      <c r="D56" s="16">
        <v>7.5</v>
      </c>
      <c r="E56" s="16">
        <v>9</v>
      </c>
      <c r="F56" s="16">
        <v>7</v>
      </c>
      <c r="G56" s="16">
        <v>7</v>
      </c>
      <c r="H56" s="16">
        <v>4.5</v>
      </c>
      <c r="I56" s="20">
        <f t="shared" si="3"/>
        <v>6.857142857142857</v>
      </c>
    </row>
    <row r="57" spans="1:9" ht="15.75">
      <c r="A57" s="4" t="s">
        <v>24</v>
      </c>
      <c r="B57" s="4" t="s">
        <v>25</v>
      </c>
      <c r="C57" s="18">
        <v>7</v>
      </c>
      <c r="D57" s="18">
        <v>8</v>
      </c>
      <c r="E57" s="18">
        <v>8.5</v>
      </c>
      <c r="F57" s="18">
        <v>3</v>
      </c>
      <c r="G57" s="18">
        <v>9</v>
      </c>
      <c r="H57" s="18">
        <v>5</v>
      </c>
      <c r="I57" s="21">
        <f t="shared" si="3"/>
        <v>6.5</v>
      </c>
    </row>
    <row r="58" spans="1:9" ht="15.75">
      <c r="A58" s="4" t="s">
        <v>26</v>
      </c>
      <c r="B58" s="19" t="s">
        <v>27</v>
      </c>
      <c r="C58" s="16">
        <v>9.5</v>
      </c>
      <c r="D58" s="16">
        <v>9.5</v>
      </c>
      <c r="E58" s="16">
        <v>9</v>
      </c>
      <c r="F58" s="16">
        <v>9</v>
      </c>
      <c r="G58" s="16">
        <v>10</v>
      </c>
      <c r="H58" s="16">
        <v>9.5</v>
      </c>
      <c r="I58" s="21">
        <f t="shared" si="3"/>
        <v>9.428571428571429</v>
      </c>
    </row>
    <row r="59" spans="1:9" ht="15.75">
      <c r="A59" s="4" t="s">
        <v>28</v>
      </c>
      <c r="B59" s="19" t="s">
        <v>29</v>
      </c>
      <c r="C59" s="16">
        <v>8</v>
      </c>
      <c r="D59" s="16">
        <v>5</v>
      </c>
      <c r="E59" s="16">
        <v>8</v>
      </c>
      <c r="F59" s="16">
        <v>3</v>
      </c>
      <c r="G59" s="16">
        <v>6.5</v>
      </c>
      <c r="H59" s="16">
        <v>4</v>
      </c>
      <c r="I59" s="21">
        <f t="shared" si="3"/>
        <v>5.5</v>
      </c>
    </row>
    <row r="60" spans="1:9" ht="15.75">
      <c r="A60" s="4" t="s">
        <v>30</v>
      </c>
      <c r="B60" s="19" t="s">
        <v>31</v>
      </c>
      <c r="C60" s="16">
        <v>7.5</v>
      </c>
      <c r="D60" s="16">
        <v>7</v>
      </c>
      <c r="E60" s="16">
        <v>8.5</v>
      </c>
      <c r="F60" s="16">
        <v>6.5</v>
      </c>
      <c r="G60" s="16">
        <v>9</v>
      </c>
      <c r="H60" s="16">
        <v>6</v>
      </c>
      <c r="I60" s="21">
        <f t="shared" si="3"/>
        <v>7.214285714285714</v>
      </c>
    </row>
    <row r="61" spans="1:9" ht="15.75">
      <c r="A61" s="4" t="s">
        <v>32</v>
      </c>
      <c r="B61" s="19" t="s">
        <v>33</v>
      </c>
      <c r="C61" s="16">
        <v>8.5</v>
      </c>
      <c r="D61" s="16">
        <v>8.5</v>
      </c>
      <c r="E61" s="16">
        <v>10</v>
      </c>
      <c r="F61" s="16">
        <v>8</v>
      </c>
      <c r="G61" s="16">
        <v>9.4</v>
      </c>
      <c r="H61" s="16">
        <v>9.3</v>
      </c>
      <c r="I61" s="20">
        <f t="shared" si="3"/>
        <v>9</v>
      </c>
    </row>
    <row r="64" spans="1:9" ht="18.75">
      <c r="A64" s="29" t="s">
        <v>35</v>
      </c>
      <c r="B64" s="29"/>
      <c r="C64" s="29" t="s">
        <v>8</v>
      </c>
      <c r="D64" s="29"/>
      <c r="E64" s="29"/>
      <c r="F64" s="29"/>
      <c r="G64" s="29"/>
      <c r="H64" s="29"/>
      <c r="I64" s="29"/>
    </row>
    <row r="65" spans="1:9" ht="111">
      <c r="A65" s="14" t="s">
        <v>2</v>
      </c>
      <c r="B65" s="14" t="s">
        <v>3</v>
      </c>
      <c r="C65" s="15" t="s">
        <v>36</v>
      </c>
      <c r="D65" s="15" t="s">
        <v>37</v>
      </c>
      <c r="E65" s="15" t="s">
        <v>38</v>
      </c>
      <c r="F65" s="15" t="s">
        <v>39</v>
      </c>
      <c r="G65" s="15" t="s">
        <v>40</v>
      </c>
      <c r="H65" s="15" t="s">
        <v>41</v>
      </c>
      <c r="I65" s="14" t="s">
        <v>42</v>
      </c>
    </row>
    <row r="66" spans="1:9" ht="15.75">
      <c r="A66" s="4" t="s">
        <v>14</v>
      </c>
      <c r="B66" s="4" t="s">
        <v>15</v>
      </c>
      <c r="C66" s="16">
        <v>2</v>
      </c>
      <c r="D66" s="16">
        <v>4</v>
      </c>
      <c r="E66" s="16">
        <v>2</v>
      </c>
      <c r="F66" s="16">
        <v>2</v>
      </c>
      <c r="G66" s="16">
        <v>4</v>
      </c>
      <c r="H66" s="16">
        <v>2</v>
      </c>
      <c r="I66" s="9">
        <f aca="true" t="shared" si="4" ref="I66:I76">(C66+D66+E66+F66+G66+2*H66)/7</f>
        <v>2.5714285714285716</v>
      </c>
    </row>
    <row r="67" spans="1:9" ht="15.75">
      <c r="A67" s="4" t="s">
        <v>16</v>
      </c>
      <c r="B67" s="4" t="s">
        <v>17</v>
      </c>
      <c r="C67" s="16">
        <v>9</v>
      </c>
      <c r="D67" s="16">
        <v>10</v>
      </c>
      <c r="E67" s="16">
        <v>10</v>
      </c>
      <c r="F67" s="16">
        <v>9</v>
      </c>
      <c r="G67" s="16">
        <v>8</v>
      </c>
      <c r="H67" s="16">
        <v>9</v>
      </c>
      <c r="I67" s="9">
        <f t="shared" si="4"/>
        <v>9.142857142857142</v>
      </c>
    </row>
    <row r="68" spans="1:9" ht="15.75">
      <c r="A68" s="4" t="s">
        <v>18</v>
      </c>
      <c r="B68" s="4" t="s">
        <v>19</v>
      </c>
      <c r="C68" s="16">
        <v>5</v>
      </c>
      <c r="D68" s="16">
        <v>3</v>
      </c>
      <c r="E68" s="16">
        <v>3</v>
      </c>
      <c r="F68" s="16">
        <v>2</v>
      </c>
      <c r="G68" s="16">
        <v>6</v>
      </c>
      <c r="H68" s="16">
        <v>3</v>
      </c>
      <c r="I68" s="9">
        <f t="shared" si="4"/>
        <v>3.5714285714285716</v>
      </c>
    </row>
    <row r="69" spans="1:9" ht="15.75">
      <c r="A69" s="4" t="s">
        <v>20</v>
      </c>
      <c r="B69" s="4" t="s">
        <v>19</v>
      </c>
      <c r="C69" s="16">
        <v>3</v>
      </c>
      <c r="D69" s="16">
        <v>3</v>
      </c>
      <c r="E69" s="16">
        <v>2</v>
      </c>
      <c r="F69" s="16">
        <v>2</v>
      </c>
      <c r="G69" s="16">
        <v>5</v>
      </c>
      <c r="H69" s="16">
        <v>1</v>
      </c>
      <c r="I69" s="9">
        <f t="shared" si="4"/>
        <v>2.4285714285714284</v>
      </c>
    </row>
    <row r="70" spans="1:9" ht="15.75">
      <c r="A70" s="4" t="s">
        <v>21</v>
      </c>
      <c r="B70" s="4" t="s">
        <v>22</v>
      </c>
      <c r="C70" s="16">
        <v>4</v>
      </c>
      <c r="D70" s="16">
        <v>2</v>
      </c>
      <c r="E70" s="16">
        <v>2</v>
      </c>
      <c r="F70" s="16">
        <v>2</v>
      </c>
      <c r="G70" s="16">
        <v>5</v>
      </c>
      <c r="H70" s="16">
        <v>2</v>
      </c>
      <c r="I70" s="9">
        <f t="shared" si="4"/>
        <v>2.7142857142857144</v>
      </c>
    </row>
    <row r="71" spans="1:9" ht="15.75">
      <c r="A71" s="4" t="s">
        <v>23</v>
      </c>
      <c r="B71" s="4" t="s">
        <v>19</v>
      </c>
      <c r="C71" s="16">
        <v>4</v>
      </c>
      <c r="D71" s="16">
        <v>4</v>
      </c>
      <c r="E71" s="16">
        <v>2</v>
      </c>
      <c r="F71" s="16">
        <v>3</v>
      </c>
      <c r="G71" s="16">
        <v>9</v>
      </c>
      <c r="H71" s="16">
        <v>3</v>
      </c>
      <c r="I71" s="9">
        <f t="shared" si="4"/>
        <v>4</v>
      </c>
    </row>
    <row r="72" spans="1:9" ht="15.75">
      <c r="A72" s="4" t="s">
        <v>24</v>
      </c>
      <c r="B72" s="4" t="s">
        <v>25</v>
      </c>
      <c r="C72" s="18">
        <v>3</v>
      </c>
      <c r="D72" s="18">
        <v>4</v>
      </c>
      <c r="E72" s="18">
        <v>4</v>
      </c>
      <c r="F72" s="18">
        <v>3</v>
      </c>
      <c r="G72" s="18">
        <v>5</v>
      </c>
      <c r="H72" s="18">
        <v>2</v>
      </c>
      <c r="I72" s="12">
        <f t="shared" si="4"/>
        <v>3.2857142857142856</v>
      </c>
    </row>
    <row r="73" spans="1:9" ht="15.75">
      <c r="A73" s="4" t="s">
        <v>26</v>
      </c>
      <c r="B73" s="19" t="s">
        <v>27</v>
      </c>
      <c r="C73" s="16">
        <v>9</v>
      </c>
      <c r="D73" s="16">
        <v>9</v>
      </c>
      <c r="E73" s="16">
        <v>10</v>
      </c>
      <c r="F73" s="16">
        <v>9</v>
      </c>
      <c r="G73" s="16">
        <v>8</v>
      </c>
      <c r="H73" s="16">
        <v>9</v>
      </c>
      <c r="I73" s="12">
        <f t="shared" si="4"/>
        <v>9</v>
      </c>
    </row>
    <row r="74" spans="1:9" ht="15.75">
      <c r="A74" s="4" t="s">
        <v>28</v>
      </c>
      <c r="B74" s="19" t="s">
        <v>29</v>
      </c>
      <c r="C74" s="16">
        <v>2</v>
      </c>
      <c r="D74" s="16">
        <v>2</v>
      </c>
      <c r="E74" s="16">
        <v>2</v>
      </c>
      <c r="F74" s="16">
        <v>2</v>
      </c>
      <c r="G74" s="16">
        <v>4</v>
      </c>
      <c r="H74" s="16">
        <v>2</v>
      </c>
      <c r="I74" s="12">
        <f t="shared" si="4"/>
        <v>2.2857142857142856</v>
      </c>
    </row>
    <row r="75" spans="1:9" ht="15.75">
      <c r="A75" s="4" t="s">
        <v>30</v>
      </c>
      <c r="B75" s="19" t="s">
        <v>31</v>
      </c>
      <c r="C75" s="16">
        <v>3</v>
      </c>
      <c r="D75" s="16">
        <v>3</v>
      </c>
      <c r="E75" s="16">
        <v>2</v>
      </c>
      <c r="F75" s="16">
        <v>4</v>
      </c>
      <c r="G75" s="16">
        <v>4</v>
      </c>
      <c r="H75" s="16">
        <v>3</v>
      </c>
      <c r="I75" s="12">
        <f t="shared" si="4"/>
        <v>3.142857142857143</v>
      </c>
    </row>
    <row r="76" spans="1:9" ht="15.75">
      <c r="A76" s="4" t="s">
        <v>32</v>
      </c>
      <c r="B76" s="19" t="s">
        <v>33</v>
      </c>
      <c r="C76" s="16">
        <v>6</v>
      </c>
      <c r="D76" s="16">
        <v>6</v>
      </c>
      <c r="E76" s="16">
        <v>4</v>
      </c>
      <c r="F76" s="16">
        <v>6</v>
      </c>
      <c r="G76" s="16">
        <v>8</v>
      </c>
      <c r="H76" s="16">
        <v>6</v>
      </c>
      <c r="I76" s="9">
        <f t="shared" si="4"/>
        <v>6</v>
      </c>
    </row>
    <row r="79" spans="1:9" ht="18.75">
      <c r="A79" s="29" t="s">
        <v>35</v>
      </c>
      <c r="B79" s="29"/>
      <c r="C79" s="29" t="s">
        <v>10</v>
      </c>
      <c r="D79" s="29"/>
      <c r="E79" s="29"/>
      <c r="F79" s="29"/>
      <c r="G79" s="29"/>
      <c r="H79" s="29"/>
      <c r="I79" s="29"/>
    </row>
    <row r="80" spans="1:9" ht="111">
      <c r="A80" s="14" t="s">
        <v>2</v>
      </c>
      <c r="B80" s="14" t="s">
        <v>3</v>
      </c>
      <c r="C80" s="15" t="s">
        <v>36</v>
      </c>
      <c r="D80" s="15" t="s">
        <v>37</v>
      </c>
      <c r="E80" s="15" t="s">
        <v>38</v>
      </c>
      <c r="F80" s="15" t="s">
        <v>39</v>
      </c>
      <c r="G80" s="15" t="s">
        <v>40</v>
      </c>
      <c r="H80" s="15" t="s">
        <v>41</v>
      </c>
      <c r="I80" s="14" t="s">
        <v>42</v>
      </c>
    </row>
    <row r="81" spans="1:10" ht="15.75">
      <c r="A81" s="4" t="s">
        <v>14</v>
      </c>
      <c r="B81" s="4" t="s">
        <v>15</v>
      </c>
      <c r="C81" s="16">
        <v>5</v>
      </c>
      <c r="D81" s="16">
        <v>0</v>
      </c>
      <c r="E81" s="16">
        <v>5</v>
      </c>
      <c r="F81" s="16">
        <v>0</v>
      </c>
      <c r="G81" s="16">
        <v>8</v>
      </c>
      <c r="H81" s="16">
        <v>0</v>
      </c>
      <c r="I81" s="16">
        <f aca="true" t="shared" si="5" ref="I81:I91">(C81+D81+E81+F81+G81+2*H81)/7</f>
        <v>2.5714285714285716</v>
      </c>
      <c r="J81" s="22" t="s">
        <v>46</v>
      </c>
    </row>
    <row r="82" spans="1:10" ht="15.75">
      <c r="A82" s="4" t="s">
        <v>16</v>
      </c>
      <c r="B82" s="4" t="s">
        <v>17</v>
      </c>
      <c r="C82" s="16">
        <v>10</v>
      </c>
      <c r="D82" s="16">
        <v>10</v>
      </c>
      <c r="E82" s="16">
        <v>8</v>
      </c>
      <c r="F82" s="16">
        <v>8</v>
      </c>
      <c r="G82" s="16">
        <v>9</v>
      </c>
      <c r="H82" s="16">
        <v>9</v>
      </c>
      <c r="I82" s="16">
        <f t="shared" si="5"/>
        <v>9</v>
      </c>
      <c r="J82" s="22" t="s">
        <v>47</v>
      </c>
    </row>
    <row r="83" spans="1:10" ht="15.75">
      <c r="A83" s="4" t="s">
        <v>18</v>
      </c>
      <c r="B83" s="4" t="s">
        <v>19</v>
      </c>
      <c r="C83" s="16">
        <v>8</v>
      </c>
      <c r="D83" s="16">
        <v>2</v>
      </c>
      <c r="E83" s="16">
        <v>5</v>
      </c>
      <c r="F83" s="16">
        <v>1</v>
      </c>
      <c r="G83" s="16">
        <v>7</v>
      </c>
      <c r="H83" s="16">
        <v>0</v>
      </c>
      <c r="I83" s="16">
        <f t="shared" si="5"/>
        <v>3.2857142857142856</v>
      </c>
      <c r="J83" s="22" t="s">
        <v>46</v>
      </c>
    </row>
    <row r="84" spans="1:10" ht="15.75">
      <c r="A84" s="4" t="s">
        <v>20</v>
      </c>
      <c r="B84" s="4" t="s">
        <v>19</v>
      </c>
      <c r="C84" s="16">
        <v>8</v>
      </c>
      <c r="D84" s="16">
        <v>1</v>
      </c>
      <c r="E84" s="16">
        <v>3</v>
      </c>
      <c r="F84" s="16">
        <v>1</v>
      </c>
      <c r="G84" s="16">
        <v>5</v>
      </c>
      <c r="H84" s="16">
        <v>0</v>
      </c>
      <c r="I84" s="16">
        <f t="shared" si="5"/>
        <v>2.5714285714285716</v>
      </c>
      <c r="J84" s="22" t="s">
        <v>48</v>
      </c>
    </row>
    <row r="85" spans="1:10" ht="15.75">
      <c r="A85" s="4" t="s">
        <v>21</v>
      </c>
      <c r="B85" s="4" t="s">
        <v>22</v>
      </c>
      <c r="C85" s="16">
        <v>4</v>
      </c>
      <c r="D85" s="16">
        <v>6</v>
      </c>
      <c r="E85" s="16">
        <v>5</v>
      </c>
      <c r="F85" s="16">
        <v>5</v>
      </c>
      <c r="G85" s="16">
        <v>9</v>
      </c>
      <c r="H85" s="16">
        <v>6</v>
      </c>
      <c r="I85" s="16">
        <f t="shared" si="5"/>
        <v>5.857142857142857</v>
      </c>
      <c r="J85" s="22" t="s">
        <v>49</v>
      </c>
    </row>
    <row r="86" spans="1:10" ht="15.75">
      <c r="A86" s="4" t="s">
        <v>23</v>
      </c>
      <c r="B86" s="4" t="s">
        <v>19</v>
      </c>
      <c r="C86" s="16">
        <v>10</v>
      </c>
      <c r="D86" s="16">
        <v>7</v>
      </c>
      <c r="E86" s="16">
        <v>5</v>
      </c>
      <c r="F86" s="16">
        <v>4</v>
      </c>
      <c r="G86" s="16">
        <v>5</v>
      </c>
      <c r="H86" s="16">
        <v>4</v>
      </c>
      <c r="I86" s="16">
        <f t="shared" si="5"/>
        <v>5.571428571428571</v>
      </c>
      <c r="J86" s="22" t="s">
        <v>50</v>
      </c>
    </row>
    <row r="87" spans="1:10" ht="15.75">
      <c r="A87" s="4" t="s">
        <v>24</v>
      </c>
      <c r="B87" s="4" t="s">
        <v>25</v>
      </c>
      <c r="C87" s="18">
        <v>5</v>
      </c>
      <c r="D87" s="18">
        <v>4</v>
      </c>
      <c r="E87" s="18">
        <v>5</v>
      </c>
      <c r="F87" s="18">
        <v>3</v>
      </c>
      <c r="G87" s="18">
        <v>8</v>
      </c>
      <c r="H87" s="18">
        <v>2</v>
      </c>
      <c r="I87" s="18">
        <f t="shared" si="5"/>
        <v>4.142857142857143</v>
      </c>
      <c r="J87" s="22" t="s">
        <v>51</v>
      </c>
    </row>
    <row r="88" spans="1:10" ht="15.75">
      <c r="A88" s="4" t="s">
        <v>26</v>
      </c>
      <c r="B88" s="19" t="s">
        <v>27</v>
      </c>
      <c r="C88" s="16">
        <v>5</v>
      </c>
      <c r="D88" s="16">
        <v>8</v>
      </c>
      <c r="E88" s="16">
        <v>8</v>
      </c>
      <c r="F88" s="16">
        <v>7</v>
      </c>
      <c r="G88" s="16">
        <v>9</v>
      </c>
      <c r="H88" s="16">
        <v>7</v>
      </c>
      <c r="I88" s="18">
        <f t="shared" si="5"/>
        <v>7.285714285714286</v>
      </c>
      <c r="J88" s="22" t="s">
        <v>52</v>
      </c>
    </row>
    <row r="89" spans="1:10" ht="15.75">
      <c r="A89" s="4" t="s">
        <v>28</v>
      </c>
      <c r="B89" s="19" t="s">
        <v>29</v>
      </c>
      <c r="C89" s="16">
        <v>4</v>
      </c>
      <c r="D89" s="16">
        <v>3</v>
      </c>
      <c r="E89" s="16">
        <v>4</v>
      </c>
      <c r="F89" s="16">
        <v>2</v>
      </c>
      <c r="G89" s="16">
        <v>7</v>
      </c>
      <c r="H89" s="16">
        <v>4</v>
      </c>
      <c r="I89" s="18">
        <f t="shared" si="5"/>
        <v>4</v>
      </c>
      <c r="J89" s="22" t="s">
        <v>53</v>
      </c>
    </row>
    <row r="90" spans="1:10" ht="15.75">
      <c r="A90" s="4" t="s">
        <v>30</v>
      </c>
      <c r="B90" s="19" t="s">
        <v>31</v>
      </c>
      <c r="C90" s="16">
        <v>5</v>
      </c>
      <c r="D90" s="16">
        <v>4</v>
      </c>
      <c r="E90" s="16">
        <v>4</v>
      </c>
      <c r="F90" s="16">
        <v>2</v>
      </c>
      <c r="G90" s="16">
        <v>5</v>
      </c>
      <c r="H90" s="16">
        <v>1</v>
      </c>
      <c r="I90" s="18">
        <f t="shared" si="5"/>
        <v>3.142857142857143</v>
      </c>
      <c r="J90" s="22" t="s">
        <v>46</v>
      </c>
    </row>
    <row r="91" spans="1:10" ht="15.75">
      <c r="A91" s="4" t="s">
        <v>32</v>
      </c>
      <c r="B91" s="19" t="s">
        <v>33</v>
      </c>
      <c r="C91" s="16">
        <v>8</v>
      </c>
      <c r="D91" s="16">
        <v>5</v>
      </c>
      <c r="E91" s="16">
        <v>4</v>
      </c>
      <c r="F91" s="16">
        <v>4</v>
      </c>
      <c r="G91" s="16">
        <v>8</v>
      </c>
      <c r="H91" s="16">
        <v>5</v>
      </c>
      <c r="I91" s="16">
        <f t="shared" si="5"/>
        <v>5.571428571428571</v>
      </c>
      <c r="J91" s="22" t="s">
        <v>54</v>
      </c>
    </row>
    <row r="94" spans="1:9" ht="18.75">
      <c r="A94" s="29" t="s">
        <v>35</v>
      </c>
      <c r="B94" s="29"/>
      <c r="C94" s="29" t="s">
        <v>11</v>
      </c>
      <c r="D94" s="29"/>
      <c r="E94" s="29"/>
      <c r="F94" s="29"/>
      <c r="G94" s="29"/>
      <c r="H94" s="29"/>
      <c r="I94" s="29"/>
    </row>
    <row r="95" spans="1:9" ht="111">
      <c r="A95" s="14" t="s">
        <v>2</v>
      </c>
      <c r="B95" s="14" t="s">
        <v>3</v>
      </c>
      <c r="C95" s="15" t="s">
        <v>36</v>
      </c>
      <c r="D95" s="15" t="s">
        <v>37</v>
      </c>
      <c r="E95" s="15" t="s">
        <v>38</v>
      </c>
      <c r="F95" s="15" t="s">
        <v>39</v>
      </c>
      <c r="G95" s="15" t="s">
        <v>40</v>
      </c>
      <c r="H95" s="15" t="s">
        <v>41</v>
      </c>
      <c r="I95" s="14" t="s">
        <v>42</v>
      </c>
    </row>
    <row r="96" spans="1:9" ht="15.75">
      <c r="A96" s="4" t="s">
        <v>14</v>
      </c>
      <c r="B96" s="4" t="s">
        <v>15</v>
      </c>
      <c r="C96" s="16">
        <v>6.5</v>
      </c>
      <c r="D96" s="16">
        <v>7</v>
      </c>
      <c r="E96" s="16">
        <v>4</v>
      </c>
      <c r="F96" s="16">
        <v>0</v>
      </c>
      <c r="G96" s="16">
        <v>9</v>
      </c>
      <c r="H96" s="16">
        <v>3</v>
      </c>
      <c r="I96" s="16">
        <f aca="true" t="shared" si="6" ref="I96:I106">(C96+D96+E96+F96+G96+2*H96)/7</f>
        <v>4.642857142857143</v>
      </c>
    </row>
    <row r="97" spans="1:9" ht="15.75">
      <c r="A97" s="4" t="s">
        <v>16</v>
      </c>
      <c r="B97" s="4" t="s">
        <v>17</v>
      </c>
      <c r="C97" s="16">
        <v>8.5</v>
      </c>
      <c r="D97" s="16">
        <v>9.5</v>
      </c>
      <c r="E97" s="16">
        <v>4.5</v>
      </c>
      <c r="F97" s="16">
        <v>10</v>
      </c>
      <c r="G97" s="16">
        <v>10</v>
      </c>
      <c r="H97" s="16">
        <v>10</v>
      </c>
      <c r="I97" s="16">
        <f t="shared" si="6"/>
        <v>8.928571428571429</v>
      </c>
    </row>
    <row r="98" spans="1:9" ht="15.75">
      <c r="A98" s="4" t="s">
        <v>18</v>
      </c>
      <c r="B98" s="4" t="s">
        <v>19</v>
      </c>
      <c r="C98" s="16">
        <v>7</v>
      </c>
      <c r="D98" s="16">
        <v>9</v>
      </c>
      <c r="E98" s="16">
        <v>8</v>
      </c>
      <c r="F98" s="16">
        <v>9.5</v>
      </c>
      <c r="G98" s="16">
        <v>9</v>
      </c>
      <c r="H98" s="16">
        <v>9.5</v>
      </c>
      <c r="I98" s="16">
        <f t="shared" si="6"/>
        <v>8.785714285714286</v>
      </c>
    </row>
    <row r="99" spans="1:9" ht="15.75">
      <c r="A99" s="4" t="s">
        <v>20</v>
      </c>
      <c r="B99" s="4" t="s">
        <v>19</v>
      </c>
      <c r="C99" s="16">
        <v>7</v>
      </c>
      <c r="D99" s="16">
        <v>4</v>
      </c>
      <c r="E99" s="16">
        <v>3.5</v>
      </c>
      <c r="F99" s="16">
        <v>1</v>
      </c>
      <c r="G99" s="16">
        <v>0.5</v>
      </c>
      <c r="H99" s="16">
        <v>0</v>
      </c>
      <c r="I99" s="16">
        <f t="shared" si="6"/>
        <v>2.2857142857142856</v>
      </c>
    </row>
    <row r="100" spans="1:9" ht="15.75">
      <c r="A100" s="4" t="s">
        <v>21</v>
      </c>
      <c r="B100" s="4" t="s">
        <v>22</v>
      </c>
      <c r="C100" s="16">
        <v>6.5</v>
      </c>
      <c r="D100" s="16">
        <v>8.5</v>
      </c>
      <c r="E100" s="16">
        <v>8</v>
      </c>
      <c r="F100" s="16">
        <v>8.5</v>
      </c>
      <c r="G100" s="16">
        <v>8.5</v>
      </c>
      <c r="H100" s="16">
        <v>8</v>
      </c>
      <c r="I100" s="16">
        <f t="shared" si="6"/>
        <v>8</v>
      </c>
    </row>
    <row r="101" spans="1:9" ht="15.75">
      <c r="A101" s="4" t="s">
        <v>23</v>
      </c>
      <c r="B101" s="4" t="s">
        <v>19</v>
      </c>
      <c r="C101" s="16">
        <v>8.5</v>
      </c>
      <c r="D101" s="16">
        <v>8</v>
      </c>
      <c r="E101" s="16">
        <v>6.5</v>
      </c>
      <c r="F101" s="16">
        <v>7</v>
      </c>
      <c r="G101" s="16">
        <v>7</v>
      </c>
      <c r="H101" s="16">
        <v>5</v>
      </c>
      <c r="I101" s="16">
        <f t="shared" si="6"/>
        <v>6.714285714285714</v>
      </c>
    </row>
    <row r="102" spans="1:9" ht="15.75">
      <c r="A102" s="4" t="s">
        <v>24</v>
      </c>
      <c r="B102" s="4" t="s">
        <v>25</v>
      </c>
      <c r="C102" s="18">
        <v>7</v>
      </c>
      <c r="D102" s="18">
        <v>7</v>
      </c>
      <c r="E102" s="18">
        <v>7</v>
      </c>
      <c r="F102" s="18">
        <v>4</v>
      </c>
      <c r="G102" s="18">
        <v>7</v>
      </c>
      <c r="H102" s="18">
        <v>6.5</v>
      </c>
      <c r="I102" s="18">
        <f t="shared" si="6"/>
        <v>6.428571428571429</v>
      </c>
    </row>
    <row r="103" spans="1:9" ht="15.75">
      <c r="A103" s="4" t="s">
        <v>26</v>
      </c>
      <c r="B103" s="19" t="s">
        <v>27</v>
      </c>
      <c r="C103" s="24">
        <v>8</v>
      </c>
      <c r="D103" s="24">
        <v>8.5</v>
      </c>
      <c r="E103" s="24">
        <v>8.5</v>
      </c>
      <c r="F103" s="24">
        <v>5</v>
      </c>
      <c r="G103" s="24">
        <v>9</v>
      </c>
      <c r="H103" s="24">
        <v>9.5</v>
      </c>
      <c r="I103" s="18">
        <f t="shared" si="6"/>
        <v>8.285714285714286</v>
      </c>
    </row>
    <row r="104" spans="1:9" ht="15.75">
      <c r="A104" s="4" t="s">
        <v>28</v>
      </c>
      <c r="B104" s="19" t="s">
        <v>29</v>
      </c>
      <c r="C104" s="24">
        <v>7</v>
      </c>
      <c r="D104" s="24">
        <v>7</v>
      </c>
      <c r="E104" s="24">
        <v>6.5</v>
      </c>
      <c r="F104" s="24">
        <v>7</v>
      </c>
      <c r="G104" s="24">
        <v>7.5</v>
      </c>
      <c r="H104" s="24">
        <v>8</v>
      </c>
      <c r="I104" s="18">
        <f t="shared" si="6"/>
        <v>7.285714285714286</v>
      </c>
    </row>
    <row r="105" spans="1:9" ht="15.75">
      <c r="A105" s="4" t="s">
        <v>30</v>
      </c>
      <c r="B105" s="19" t="s">
        <v>31</v>
      </c>
      <c r="C105" s="24">
        <v>7</v>
      </c>
      <c r="D105" s="24">
        <v>6</v>
      </c>
      <c r="E105" s="24">
        <v>7</v>
      </c>
      <c r="F105" s="24">
        <v>7.5</v>
      </c>
      <c r="G105" s="24">
        <v>7.5</v>
      </c>
      <c r="H105" s="24">
        <v>7.5</v>
      </c>
      <c r="I105" s="18">
        <f t="shared" si="6"/>
        <v>7.142857142857143</v>
      </c>
    </row>
    <row r="106" spans="1:9" ht="15.75">
      <c r="A106" s="4" t="s">
        <v>32</v>
      </c>
      <c r="B106" s="19" t="s">
        <v>33</v>
      </c>
      <c r="C106" s="24">
        <v>7</v>
      </c>
      <c r="D106" s="24">
        <v>7</v>
      </c>
      <c r="E106" s="24">
        <v>8</v>
      </c>
      <c r="F106" s="24">
        <v>8</v>
      </c>
      <c r="G106" s="24">
        <v>6.5</v>
      </c>
      <c r="H106" s="24">
        <v>7</v>
      </c>
      <c r="I106" s="16">
        <f t="shared" si="6"/>
        <v>7.214285714285714</v>
      </c>
    </row>
  </sheetData>
  <sheetProtection/>
  <mergeCells count="15">
    <mergeCell ref="A1:I1"/>
    <mergeCell ref="A4:B4"/>
    <mergeCell ref="C4:I4"/>
    <mergeCell ref="A19:B19"/>
    <mergeCell ref="C19:I19"/>
    <mergeCell ref="A34:B34"/>
    <mergeCell ref="C34:I34"/>
    <mergeCell ref="A79:B79"/>
    <mergeCell ref="C79:I79"/>
    <mergeCell ref="A94:B94"/>
    <mergeCell ref="C94:I94"/>
    <mergeCell ref="A49:B49"/>
    <mergeCell ref="C49:I49"/>
    <mergeCell ref="A64:B64"/>
    <mergeCell ref="C64:I64"/>
  </mergeCells>
  <printOptions/>
  <pageMargins left="0.7875" right="0.7875" top="1.0631944444444446" bottom="1.0631944444444446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Kališ Ondřej Ing.</cp:lastModifiedBy>
  <dcterms:modified xsi:type="dcterms:W3CDTF">2015-10-08T07:03:12Z</dcterms:modified>
  <cp:category/>
  <cp:version/>
  <cp:contentType/>
  <cp:contentStatus/>
</cp:coreProperties>
</file>